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ZP\Chodakowska\Biuro ZP\Dokumenty\1.Przetarg nieograniczony\IKI\Zdzisława Tylkowska\rok 2019\wiaty przystankowe\"/>
    </mc:Choice>
  </mc:AlternateContent>
  <workbookProtection workbookPassword="9AFD" lockWindows="1"/>
  <bookViews>
    <workbookView xWindow="0" yWindow="0" windowWidth="28800" windowHeight="14235"/>
  </bookViews>
  <sheets>
    <sheet name="Tabela-załacznik" sheetId="5" r:id="rId1"/>
  </sheets>
  <calcPr calcId="152511"/>
</workbook>
</file>

<file path=xl/calcChain.xml><?xml version="1.0" encoding="utf-8"?>
<calcChain xmlns="http://schemas.openxmlformats.org/spreadsheetml/2006/main">
  <c r="E15" i="5" l="1"/>
  <c r="C15" i="5" s="1"/>
  <c r="E14" i="5"/>
  <c r="E12" i="5"/>
  <c r="F11" i="5"/>
  <c r="F12" i="5" s="1"/>
  <c r="F13" i="5" s="1"/>
  <c r="F14" i="5" s="1"/>
  <c r="F16" i="5" s="1"/>
  <c r="D10" i="5"/>
  <c r="C10" i="5"/>
  <c r="E16" i="5" l="1"/>
  <c r="E17" i="5" s="1"/>
  <c r="F18" i="5"/>
  <c r="F17" i="5"/>
  <c r="D11" i="5"/>
  <c r="C11" i="5" s="1"/>
  <c r="C12" i="5" s="1"/>
  <c r="E18" i="5" l="1"/>
  <c r="D12" i="5"/>
  <c r="D13" i="5" l="1"/>
  <c r="C13" i="5" s="1"/>
  <c r="C14" i="5" s="1"/>
  <c r="C16" i="5" s="1"/>
  <c r="D14" i="5" l="1"/>
  <c r="D16" i="5" s="1"/>
  <c r="D18" i="5" l="1"/>
  <c r="C18" i="5" s="1"/>
  <c r="F19" i="5" s="1"/>
  <c r="D17" i="5"/>
  <c r="C17" i="5" s="1"/>
</calcChain>
</file>

<file path=xl/sharedStrings.xml><?xml version="1.0" encoding="utf-8"?>
<sst xmlns="http://schemas.openxmlformats.org/spreadsheetml/2006/main" count="30" uniqueCount="23">
  <si>
    <t>RAZEM</t>
  </si>
  <si>
    <t>Robocizna</t>
  </si>
  <si>
    <t>Materiały</t>
  </si>
  <si>
    <t>Sprzęt</t>
  </si>
  <si>
    <t>Koszty zakupu w %</t>
  </si>
  <si>
    <t>VAT</t>
  </si>
  <si>
    <t>Ilość roboczogodzin*</t>
  </si>
  <si>
    <t>Cena brutto*:</t>
  </si>
  <si>
    <t>Uwaga: ilość roboczogodzin, szacowane wartości materiału i sprzętu zostały narzucone wyłącznie w celu porównania ofert</t>
  </si>
  <si>
    <t>............................................ dnia .................................</t>
  </si>
  <si>
    <t>...........................................</t>
  </si>
  <si>
    <t>Podpis i pieczątka osoby uprawnionej</t>
  </si>
  <si>
    <t>do występowania w imieniu wykonawcy</t>
  </si>
  <si>
    <t>Tabela do sprawdzenia postępowania - wyliczenie prawidłowości kosztów dla porównania ofert</t>
  </si>
  <si>
    <t>Stawka 1 rg netto</t>
  </si>
  <si>
    <t>Koszty pośrednie do R+S w %</t>
  </si>
  <si>
    <t>Zysk do R+S+Kp w %</t>
  </si>
  <si>
    <t>Koszty zakupu do M w %</t>
  </si>
  <si>
    <r>
      <t>dotyczy postępowania pn.</t>
    </r>
    <r>
      <rPr>
        <sz val="12"/>
        <color indexed="12"/>
        <rFont val="Calibri"/>
        <family val="2"/>
        <charset val="238"/>
      </rPr>
      <t xml:space="preserve"> „ Utrzymanie i remont wiat przystankowych  na terenie miasta Jastrzębia-Zdroju”</t>
    </r>
  </si>
  <si>
    <t xml:space="preserve">* Cena brutto - posłuży tylko do porównania ofert i wyboru oferty najkorzystniejszej.  Zamawiający będzie realizował zamówienie wg rzeczywistych </t>
  </si>
  <si>
    <t>podane w ofercie</t>
  </si>
  <si>
    <t xml:space="preserve">potrzeb do wysokości  kwoty jaką zamierza przeznaczyć na ten cel, a do rozliczenia posłużą ceny jednostkowe oraz składniki cenotwórcze, </t>
  </si>
  <si>
    <t>Załącznik  1a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</si>
</sst>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indexed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2" fontId="0" fillId="0" borderId="8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3" xfId="0" applyBorder="1" applyProtection="1"/>
    <xf numFmtId="0" fontId="2" fillId="0" borderId="4" xfId="0" applyFont="1" applyBorder="1" applyProtection="1"/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3" borderId="16" xfId="0" applyFill="1" applyBorder="1" applyProtection="1"/>
    <xf numFmtId="43" fontId="1" fillId="3" borderId="17" xfId="1" applyFont="1" applyFill="1" applyBorder="1" applyProtection="1"/>
    <xf numFmtId="43" fontId="2" fillId="3" borderId="17" xfId="1" applyFont="1" applyFill="1" applyBorder="1" applyProtection="1"/>
    <xf numFmtId="43" fontId="2" fillId="3" borderId="18" xfId="1" applyFont="1" applyFill="1" applyBorder="1" applyProtection="1"/>
    <xf numFmtId="43" fontId="1" fillId="0" borderId="11" xfId="1" applyFont="1" applyBorder="1" applyProtection="1"/>
    <xf numFmtId="43" fontId="1" fillId="0" borderId="1" xfId="1" applyFont="1" applyBorder="1" applyProtection="1"/>
    <xf numFmtId="43" fontId="1" fillId="0" borderId="8" xfId="1" applyFont="1" applyBorder="1" applyProtection="1"/>
    <xf numFmtId="43" fontId="1" fillId="0" borderId="12" xfId="1" applyFont="1" applyBorder="1" applyProtection="1"/>
    <xf numFmtId="0" fontId="0" fillId="0" borderId="19" xfId="0" applyBorder="1" applyProtection="1"/>
    <xf numFmtId="43" fontId="1" fillId="0" borderId="2" xfId="1" applyFont="1" applyBorder="1" applyProtection="1"/>
    <xf numFmtId="43" fontId="1" fillId="0" borderId="0" xfId="1" applyFont="1" applyProtection="1"/>
    <xf numFmtId="0" fontId="0" fillId="0" borderId="14" xfId="0" applyBorder="1" applyProtection="1"/>
    <xf numFmtId="0" fontId="0" fillId="0" borderId="20" xfId="0" applyBorder="1" applyAlignment="1" applyProtection="1">
      <alignment horizontal="right"/>
    </xf>
    <xf numFmtId="43" fontId="3" fillId="2" borderId="13" xfId="1" applyFont="1" applyFill="1" applyBorder="1" applyProtection="1"/>
    <xf numFmtId="0" fontId="7" fillId="0" borderId="0" xfId="0" applyFont="1" applyProtection="1"/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4" fontId="1" fillId="0" borderId="6" xfId="2" applyFont="1" applyBorder="1" applyProtection="1">
      <protection locked="0"/>
    </xf>
    <xf numFmtId="43" fontId="1" fillId="2" borderId="11" xfId="1" applyFont="1" applyFill="1" applyBorder="1" applyProtection="1"/>
    <xf numFmtId="43" fontId="1" fillId="0" borderId="6" xfId="1" applyFont="1" applyBorder="1" applyProtection="1"/>
    <xf numFmtId="43" fontId="1" fillId="2" borderId="1" xfId="1" applyFont="1" applyFill="1" applyBorder="1" applyProtection="1"/>
    <xf numFmtId="43" fontId="1" fillId="0" borderId="10" xfId="1" applyFont="1" applyBorder="1" applyProtection="1"/>
    <xf numFmtId="43" fontId="1" fillId="0" borderId="15" xfId="1" applyFont="1" applyBorder="1" applyProtection="1"/>
    <xf numFmtId="0" fontId="8" fillId="0" borderId="0" xfId="0" applyFont="1" applyAlignment="1" applyProtection="1">
      <alignment horizontal="center" vertical="center"/>
    </xf>
    <xf numFmtId="43" fontId="1" fillId="0" borderId="11" xfId="1" applyFont="1" applyFill="1" applyBorder="1" applyProtection="1"/>
    <xf numFmtId="43" fontId="1" fillId="0" borderId="1" xfId="1" applyFont="1" applyFill="1" applyBorder="1" applyProtection="1"/>
    <xf numFmtId="43" fontId="1" fillId="4" borderId="1" xfId="1" applyFont="1" applyFill="1" applyBorder="1" applyProtection="1"/>
    <xf numFmtId="43" fontId="1" fillId="4" borderId="8" xfId="1" applyFont="1" applyFill="1" applyBorder="1" applyProtection="1"/>
    <xf numFmtId="0" fontId="7" fillId="0" borderId="0" xfId="0" applyFont="1" applyAlignment="1" applyProtection="1"/>
    <xf numFmtId="0" fontId="0" fillId="0" borderId="0" xfId="0" applyAlignment="1" applyProtection="1"/>
    <xf numFmtId="0" fontId="0" fillId="0" borderId="0" xfId="0" applyAlignment="1"/>
    <xf numFmtId="0" fontId="8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10" fillId="0" borderId="0" xfId="0" applyFont="1"/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=@suma(D10:F10)" TargetMode="External"/><Relationship Id="rId1" Type="http://schemas.openxmlformats.org/officeDocument/2006/relationships/hyperlink" Target="mailto:=@suma(D10:F1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indowProtection="1" tabSelected="1" workbookViewId="0">
      <selection activeCell="H7" sqref="H7"/>
    </sheetView>
  </sheetViews>
  <sheetFormatPr defaultRowHeight="15" x14ac:dyDescent="0.25"/>
  <cols>
    <col min="2" max="2" width="27" bestFit="1" customWidth="1"/>
    <col min="3" max="3" width="13.42578125" bestFit="1" customWidth="1"/>
    <col min="4" max="4" width="27" bestFit="1" customWidth="1"/>
    <col min="5" max="5" width="13.140625" bestFit="1" customWidth="1"/>
    <col min="6" max="6" width="13.42578125" bestFit="1" customWidth="1"/>
    <col min="258" max="258" width="27" bestFit="1" customWidth="1"/>
    <col min="259" max="259" width="13.42578125" bestFit="1" customWidth="1"/>
    <col min="260" max="260" width="27" bestFit="1" customWidth="1"/>
    <col min="261" max="261" width="13.140625" bestFit="1" customWidth="1"/>
    <col min="262" max="262" width="13.42578125" bestFit="1" customWidth="1"/>
    <col min="514" max="514" width="27" bestFit="1" customWidth="1"/>
    <col min="515" max="515" width="13.42578125" bestFit="1" customWidth="1"/>
    <col min="516" max="516" width="27" bestFit="1" customWidth="1"/>
    <col min="517" max="517" width="13.140625" bestFit="1" customWidth="1"/>
    <col min="518" max="518" width="13.42578125" bestFit="1" customWidth="1"/>
    <col min="770" max="770" width="27" bestFit="1" customWidth="1"/>
    <col min="771" max="771" width="13.42578125" bestFit="1" customWidth="1"/>
    <col min="772" max="772" width="27" bestFit="1" customWidth="1"/>
    <col min="773" max="773" width="13.140625" bestFit="1" customWidth="1"/>
    <col min="774" max="774" width="13.42578125" bestFit="1" customWidth="1"/>
    <col min="1026" max="1026" width="27" bestFit="1" customWidth="1"/>
    <col min="1027" max="1027" width="13.42578125" bestFit="1" customWidth="1"/>
    <col min="1028" max="1028" width="27" bestFit="1" customWidth="1"/>
    <col min="1029" max="1029" width="13.140625" bestFit="1" customWidth="1"/>
    <col min="1030" max="1030" width="13.42578125" bestFit="1" customWidth="1"/>
    <col min="1282" max="1282" width="27" bestFit="1" customWidth="1"/>
    <col min="1283" max="1283" width="13.42578125" bestFit="1" customWidth="1"/>
    <col min="1284" max="1284" width="27" bestFit="1" customWidth="1"/>
    <col min="1285" max="1285" width="13.140625" bestFit="1" customWidth="1"/>
    <col min="1286" max="1286" width="13.42578125" bestFit="1" customWidth="1"/>
    <col min="1538" max="1538" width="27" bestFit="1" customWidth="1"/>
    <col min="1539" max="1539" width="13.42578125" bestFit="1" customWidth="1"/>
    <col min="1540" max="1540" width="27" bestFit="1" customWidth="1"/>
    <col min="1541" max="1541" width="13.140625" bestFit="1" customWidth="1"/>
    <col min="1542" max="1542" width="13.42578125" bestFit="1" customWidth="1"/>
    <col min="1794" max="1794" width="27" bestFit="1" customWidth="1"/>
    <col min="1795" max="1795" width="13.42578125" bestFit="1" customWidth="1"/>
    <col min="1796" max="1796" width="27" bestFit="1" customWidth="1"/>
    <col min="1797" max="1797" width="13.140625" bestFit="1" customWidth="1"/>
    <col min="1798" max="1798" width="13.42578125" bestFit="1" customWidth="1"/>
    <col min="2050" max="2050" width="27" bestFit="1" customWidth="1"/>
    <col min="2051" max="2051" width="13.42578125" bestFit="1" customWidth="1"/>
    <col min="2052" max="2052" width="27" bestFit="1" customWidth="1"/>
    <col min="2053" max="2053" width="13.140625" bestFit="1" customWidth="1"/>
    <col min="2054" max="2054" width="13.42578125" bestFit="1" customWidth="1"/>
    <col min="2306" max="2306" width="27" bestFit="1" customWidth="1"/>
    <col min="2307" max="2307" width="13.42578125" bestFit="1" customWidth="1"/>
    <col min="2308" max="2308" width="27" bestFit="1" customWidth="1"/>
    <col min="2309" max="2309" width="13.140625" bestFit="1" customWidth="1"/>
    <col min="2310" max="2310" width="13.42578125" bestFit="1" customWidth="1"/>
    <col min="2562" max="2562" width="27" bestFit="1" customWidth="1"/>
    <col min="2563" max="2563" width="13.42578125" bestFit="1" customWidth="1"/>
    <col min="2564" max="2564" width="27" bestFit="1" customWidth="1"/>
    <col min="2565" max="2565" width="13.140625" bestFit="1" customWidth="1"/>
    <col min="2566" max="2566" width="13.42578125" bestFit="1" customWidth="1"/>
    <col min="2818" max="2818" width="27" bestFit="1" customWidth="1"/>
    <col min="2819" max="2819" width="13.42578125" bestFit="1" customWidth="1"/>
    <col min="2820" max="2820" width="27" bestFit="1" customWidth="1"/>
    <col min="2821" max="2821" width="13.140625" bestFit="1" customWidth="1"/>
    <col min="2822" max="2822" width="13.42578125" bestFit="1" customWidth="1"/>
    <col min="3074" max="3074" width="27" bestFit="1" customWidth="1"/>
    <col min="3075" max="3075" width="13.42578125" bestFit="1" customWidth="1"/>
    <col min="3076" max="3076" width="27" bestFit="1" customWidth="1"/>
    <col min="3077" max="3077" width="13.140625" bestFit="1" customWidth="1"/>
    <col min="3078" max="3078" width="13.42578125" bestFit="1" customWidth="1"/>
    <col min="3330" max="3330" width="27" bestFit="1" customWidth="1"/>
    <col min="3331" max="3331" width="13.42578125" bestFit="1" customWidth="1"/>
    <col min="3332" max="3332" width="27" bestFit="1" customWidth="1"/>
    <col min="3333" max="3333" width="13.140625" bestFit="1" customWidth="1"/>
    <col min="3334" max="3334" width="13.42578125" bestFit="1" customWidth="1"/>
    <col min="3586" max="3586" width="27" bestFit="1" customWidth="1"/>
    <col min="3587" max="3587" width="13.42578125" bestFit="1" customWidth="1"/>
    <col min="3588" max="3588" width="27" bestFit="1" customWidth="1"/>
    <col min="3589" max="3589" width="13.140625" bestFit="1" customWidth="1"/>
    <col min="3590" max="3590" width="13.42578125" bestFit="1" customWidth="1"/>
    <col min="3842" max="3842" width="27" bestFit="1" customWidth="1"/>
    <col min="3843" max="3843" width="13.42578125" bestFit="1" customWidth="1"/>
    <col min="3844" max="3844" width="27" bestFit="1" customWidth="1"/>
    <col min="3845" max="3845" width="13.140625" bestFit="1" customWidth="1"/>
    <col min="3846" max="3846" width="13.42578125" bestFit="1" customWidth="1"/>
    <col min="4098" max="4098" width="27" bestFit="1" customWidth="1"/>
    <col min="4099" max="4099" width="13.42578125" bestFit="1" customWidth="1"/>
    <col min="4100" max="4100" width="27" bestFit="1" customWidth="1"/>
    <col min="4101" max="4101" width="13.140625" bestFit="1" customWidth="1"/>
    <col min="4102" max="4102" width="13.42578125" bestFit="1" customWidth="1"/>
    <col min="4354" max="4354" width="27" bestFit="1" customWidth="1"/>
    <col min="4355" max="4355" width="13.42578125" bestFit="1" customWidth="1"/>
    <col min="4356" max="4356" width="27" bestFit="1" customWidth="1"/>
    <col min="4357" max="4357" width="13.140625" bestFit="1" customWidth="1"/>
    <col min="4358" max="4358" width="13.42578125" bestFit="1" customWidth="1"/>
    <col min="4610" max="4610" width="27" bestFit="1" customWidth="1"/>
    <col min="4611" max="4611" width="13.42578125" bestFit="1" customWidth="1"/>
    <col min="4612" max="4612" width="27" bestFit="1" customWidth="1"/>
    <col min="4613" max="4613" width="13.140625" bestFit="1" customWidth="1"/>
    <col min="4614" max="4614" width="13.42578125" bestFit="1" customWidth="1"/>
    <col min="4866" max="4866" width="27" bestFit="1" customWidth="1"/>
    <col min="4867" max="4867" width="13.42578125" bestFit="1" customWidth="1"/>
    <col min="4868" max="4868" width="27" bestFit="1" customWidth="1"/>
    <col min="4869" max="4869" width="13.140625" bestFit="1" customWidth="1"/>
    <col min="4870" max="4870" width="13.42578125" bestFit="1" customWidth="1"/>
    <col min="5122" max="5122" width="27" bestFit="1" customWidth="1"/>
    <col min="5123" max="5123" width="13.42578125" bestFit="1" customWidth="1"/>
    <col min="5124" max="5124" width="27" bestFit="1" customWidth="1"/>
    <col min="5125" max="5125" width="13.140625" bestFit="1" customWidth="1"/>
    <col min="5126" max="5126" width="13.42578125" bestFit="1" customWidth="1"/>
    <col min="5378" max="5378" width="27" bestFit="1" customWidth="1"/>
    <col min="5379" max="5379" width="13.42578125" bestFit="1" customWidth="1"/>
    <col min="5380" max="5380" width="27" bestFit="1" customWidth="1"/>
    <col min="5381" max="5381" width="13.140625" bestFit="1" customWidth="1"/>
    <col min="5382" max="5382" width="13.42578125" bestFit="1" customWidth="1"/>
    <col min="5634" max="5634" width="27" bestFit="1" customWidth="1"/>
    <col min="5635" max="5635" width="13.42578125" bestFit="1" customWidth="1"/>
    <col min="5636" max="5636" width="27" bestFit="1" customWidth="1"/>
    <col min="5637" max="5637" width="13.140625" bestFit="1" customWidth="1"/>
    <col min="5638" max="5638" width="13.42578125" bestFit="1" customWidth="1"/>
    <col min="5890" max="5890" width="27" bestFit="1" customWidth="1"/>
    <col min="5891" max="5891" width="13.42578125" bestFit="1" customWidth="1"/>
    <col min="5892" max="5892" width="27" bestFit="1" customWidth="1"/>
    <col min="5893" max="5893" width="13.140625" bestFit="1" customWidth="1"/>
    <col min="5894" max="5894" width="13.42578125" bestFit="1" customWidth="1"/>
    <col min="6146" max="6146" width="27" bestFit="1" customWidth="1"/>
    <col min="6147" max="6147" width="13.42578125" bestFit="1" customWidth="1"/>
    <col min="6148" max="6148" width="27" bestFit="1" customWidth="1"/>
    <col min="6149" max="6149" width="13.140625" bestFit="1" customWidth="1"/>
    <col min="6150" max="6150" width="13.42578125" bestFit="1" customWidth="1"/>
    <col min="6402" max="6402" width="27" bestFit="1" customWidth="1"/>
    <col min="6403" max="6403" width="13.42578125" bestFit="1" customWidth="1"/>
    <col min="6404" max="6404" width="27" bestFit="1" customWidth="1"/>
    <col min="6405" max="6405" width="13.140625" bestFit="1" customWidth="1"/>
    <col min="6406" max="6406" width="13.42578125" bestFit="1" customWidth="1"/>
    <col min="6658" max="6658" width="27" bestFit="1" customWidth="1"/>
    <col min="6659" max="6659" width="13.42578125" bestFit="1" customWidth="1"/>
    <col min="6660" max="6660" width="27" bestFit="1" customWidth="1"/>
    <col min="6661" max="6661" width="13.140625" bestFit="1" customWidth="1"/>
    <col min="6662" max="6662" width="13.42578125" bestFit="1" customWidth="1"/>
    <col min="6914" max="6914" width="27" bestFit="1" customWidth="1"/>
    <col min="6915" max="6915" width="13.42578125" bestFit="1" customWidth="1"/>
    <col min="6916" max="6916" width="27" bestFit="1" customWidth="1"/>
    <col min="6917" max="6917" width="13.140625" bestFit="1" customWidth="1"/>
    <col min="6918" max="6918" width="13.42578125" bestFit="1" customWidth="1"/>
    <col min="7170" max="7170" width="27" bestFit="1" customWidth="1"/>
    <col min="7171" max="7171" width="13.42578125" bestFit="1" customWidth="1"/>
    <col min="7172" max="7172" width="27" bestFit="1" customWidth="1"/>
    <col min="7173" max="7173" width="13.140625" bestFit="1" customWidth="1"/>
    <col min="7174" max="7174" width="13.42578125" bestFit="1" customWidth="1"/>
    <col min="7426" max="7426" width="27" bestFit="1" customWidth="1"/>
    <col min="7427" max="7427" width="13.42578125" bestFit="1" customWidth="1"/>
    <col min="7428" max="7428" width="27" bestFit="1" customWidth="1"/>
    <col min="7429" max="7429" width="13.140625" bestFit="1" customWidth="1"/>
    <col min="7430" max="7430" width="13.42578125" bestFit="1" customWidth="1"/>
    <col min="7682" max="7682" width="27" bestFit="1" customWidth="1"/>
    <col min="7683" max="7683" width="13.42578125" bestFit="1" customWidth="1"/>
    <col min="7684" max="7684" width="27" bestFit="1" customWidth="1"/>
    <col min="7685" max="7685" width="13.140625" bestFit="1" customWidth="1"/>
    <col min="7686" max="7686" width="13.42578125" bestFit="1" customWidth="1"/>
    <col min="7938" max="7938" width="27" bestFit="1" customWidth="1"/>
    <col min="7939" max="7939" width="13.42578125" bestFit="1" customWidth="1"/>
    <col min="7940" max="7940" width="27" bestFit="1" customWidth="1"/>
    <col min="7941" max="7941" width="13.140625" bestFit="1" customWidth="1"/>
    <col min="7942" max="7942" width="13.42578125" bestFit="1" customWidth="1"/>
    <col min="8194" max="8194" width="27" bestFit="1" customWidth="1"/>
    <col min="8195" max="8195" width="13.42578125" bestFit="1" customWidth="1"/>
    <col min="8196" max="8196" width="27" bestFit="1" customWidth="1"/>
    <col min="8197" max="8197" width="13.140625" bestFit="1" customWidth="1"/>
    <col min="8198" max="8198" width="13.42578125" bestFit="1" customWidth="1"/>
    <col min="8450" max="8450" width="27" bestFit="1" customWidth="1"/>
    <col min="8451" max="8451" width="13.42578125" bestFit="1" customWidth="1"/>
    <col min="8452" max="8452" width="27" bestFit="1" customWidth="1"/>
    <col min="8453" max="8453" width="13.140625" bestFit="1" customWidth="1"/>
    <col min="8454" max="8454" width="13.42578125" bestFit="1" customWidth="1"/>
    <col min="8706" max="8706" width="27" bestFit="1" customWidth="1"/>
    <col min="8707" max="8707" width="13.42578125" bestFit="1" customWidth="1"/>
    <col min="8708" max="8708" width="27" bestFit="1" customWidth="1"/>
    <col min="8709" max="8709" width="13.140625" bestFit="1" customWidth="1"/>
    <col min="8710" max="8710" width="13.42578125" bestFit="1" customWidth="1"/>
    <col min="8962" max="8962" width="27" bestFit="1" customWidth="1"/>
    <col min="8963" max="8963" width="13.42578125" bestFit="1" customWidth="1"/>
    <col min="8964" max="8964" width="27" bestFit="1" customWidth="1"/>
    <col min="8965" max="8965" width="13.140625" bestFit="1" customWidth="1"/>
    <col min="8966" max="8966" width="13.42578125" bestFit="1" customWidth="1"/>
    <col min="9218" max="9218" width="27" bestFit="1" customWidth="1"/>
    <col min="9219" max="9219" width="13.42578125" bestFit="1" customWidth="1"/>
    <col min="9220" max="9220" width="27" bestFit="1" customWidth="1"/>
    <col min="9221" max="9221" width="13.140625" bestFit="1" customWidth="1"/>
    <col min="9222" max="9222" width="13.42578125" bestFit="1" customWidth="1"/>
    <col min="9474" max="9474" width="27" bestFit="1" customWidth="1"/>
    <col min="9475" max="9475" width="13.42578125" bestFit="1" customWidth="1"/>
    <col min="9476" max="9476" width="27" bestFit="1" customWidth="1"/>
    <col min="9477" max="9477" width="13.140625" bestFit="1" customWidth="1"/>
    <col min="9478" max="9478" width="13.42578125" bestFit="1" customWidth="1"/>
    <col min="9730" max="9730" width="27" bestFit="1" customWidth="1"/>
    <col min="9731" max="9731" width="13.42578125" bestFit="1" customWidth="1"/>
    <col min="9732" max="9732" width="27" bestFit="1" customWidth="1"/>
    <col min="9733" max="9733" width="13.140625" bestFit="1" customWidth="1"/>
    <col min="9734" max="9734" width="13.42578125" bestFit="1" customWidth="1"/>
    <col min="9986" max="9986" width="27" bestFit="1" customWidth="1"/>
    <col min="9987" max="9987" width="13.42578125" bestFit="1" customWidth="1"/>
    <col min="9988" max="9988" width="27" bestFit="1" customWidth="1"/>
    <col min="9989" max="9989" width="13.140625" bestFit="1" customWidth="1"/>
    <col min="9990" max="9990" width="13.42578125" bestFit="1" customWidth="1"/>
    <col min="10242" max="10242" width="27" bestFit="1" customWidth="1"/>
    <col min="10243" max="10243" width="13.42578125" bestFit="1" customWidth="1"/>
    <col min="10244" max="10244" width="27" bestFit="1" customWidth="1"/>
    <col min="10245" max="10245" width="13.140625" bestFit="1" customWidth="1"/>
    <col min="10246" max="10246" width="13.42578125" bestFit="1" customWidth="1"/>
    <col min="10498" max="10498" width="27" bestFit="1" customWidth="1"/>
    <col min="10499" max="10499" width="13.42578125" bestFit="1" customWidth="1"/>
    <col min="10500" max="10500" width="27" bestFit="1" customWidth="1"/>
    <col min="10501" max="10501" width="13.140625" bestFit="1" customWidth="1"/>
    <col min="10502" max="10502" width="13.42578125" bestFit="1" customWidth="1"/>
    <col min="10754" max="10754" width="27" bestFit="1" customWidth="1"/>
    <col min="10755" max="10755" width="13.42578125" bestFit="1" customWidth="1"/>
    <col min="10756" max="10756" width="27" bestFit="1" customWidth="1"/>
    <col min="10757" max="10757" width="13.140625" bestFit="1" customWidth="1"/>
    <col min="10758" max="10758" width="13.42578125" bestFit="1" customWidth="1"/>
    <col min="11010" max="11010" width="27" bestFit="1" customWidth="1"/>
    <col min="11011" max="11011" width="13.42578125" bestFit="1" customWidth="1"/>
    <col min="11012" max="11012" width="27" bestFit="1" customWidth="1"/>
    <col min="11013" max="11013" width="13.140625" bestFit="1" customWidth="1"/>
    <col min="11014" max="11014" width="13.42578125" bestFit="1" customWidth="1"/>
    <col min="11266" max="11266" width="27" bestFit="1" customWidth="1"/>
    <col min="11267" max="11267" width="13.42578125" bestFit="1" customWidth="1"/>
    <col min="11268" max="11268" width="27" bestFit="1" customWidth="1"/>
    <col min="11269" max="11269" width="13.140625" bestFit="1" customWidth="1"/>
    <col min="11270" max="11270" width="13.42578125" bestFit="1" customWidth="1"/>
    <col min="11522" max="11522" width="27" bestFit="1" customWidth="1"/>
    <col min="11523" max="11523" width="13.42578125" bestFit="1" customWidth="1"/>
    <col min="11524" max="11524" width="27" bestFit="1" customWidth="1"/>
    <col min="11525" max="11525" width="13.140625" bestFit="1" customWidth="1"/>
    <col min="11526" max="11526" width="13.42578125" bestFit="1" customWidth="1"/>
    <col min="11778" max="11778" width="27" bestFit="1" customWidth="1"/>
    <col min="11779" max="11779" width="13.42578125" bestFit="1" customWidth="1"/>
    <col min="11780" max="11780" width="27" bestFit="1" customWidth="1"/>
    <col min="11781" max="11781" width="13.140625" bestFit="1" customWidth="1"/>
    <col min="11782" max="11782" width="13.42578125" bestFit="1" customWidth="1"/>
    <col min="12034" max="12034" width="27" bestFit="1" customWidth="1"/>
    <col min="12035" max="12035" width="13.42578125" bestFit="1" customWidth="1"/>
    <col min="12036" max="12036" width="27" bestFit="1" customWidth="1"/>
    <col min="12037" max="12037" width="13.140625" bestFit="1" customWidth="1"/>
    <col min="12038" max="12038" width="13.42578125" bestFit="1" customWidth="1"/>
    <col min="12290" max="12290" width="27" bestFit="1" customWidth="1"/>
    <col min="12291" max="12291" width="13.42578125" bestFit="1" customWidth="1"/>
    <col min="12292" max="12292" width="27" bestFit="1" customWidth="1"/>
    <col min="12293" max="12293" width="13.140625" bestFit="1" customWidth="1"/>
    <col min="12294" max="12294" width="13.42578125" bestFit="1" customWidth="1"/>
    <col min="12546" max="12546" width="27" bestFit="1" customWidth="1"/>
    <col min="12547" max="12547" width="13.42578125" bestFit="1" customWidth="1"/>
    <col min="12548" max="12548" width="27" bestFit="1" customWidth="1"/>
    <col min="12549" max="12549" width="13.140625" bestFit="1" customWidth="1"/>
    <col min="12550" max="12550" width="13.42578125" bestFit="1" customWidth="1"/>
    <col min="12802" max="12802" width="27" bestFit="1" customWidth="1"/>
    <col min="12803" max="12803" width="13.42578125" bestFit="1" customWidth="1"/>
    <col min="12804" max="12804" width="27" bestFit="1" customWidth="1"/>
    <col min="12805" max="12805" width="13.140625" bestFit="1" customWidth="1"/>
    <col min="12806" max="12806" width="13.42578125" bestFit="1" customWidth="1"/>
    <col min="13058" max="13058" width="27" bestFit="1" customWidth="1"/>
    <col min="13059" max="13059" width="13.42578125" bestFit="1" customWidth="1"/>
    <col min="13060" max="13060" width="27" bestFit="1" customWidth="1"/>
    <col min="13061" max="13061" width="13.140625" bestFit="1" customWidth="1"/>
    <col min="13062" max="13062" width="13.42578125" bestFit="1" customWidth="1"/>
    <col min="13314" max="13314" width="27" bestFit="1" customWidth="1"/>
    <col min="13315" max="13315" width="13.42578125" bestFit="1" customWidth="1"/>
    <col min="13316" max="13316" width="27" bestFit="1" customWidth="1"/>
    <col min="13317" max="13317" width="13.140625" bestFit="1" customWidth="1"/>
    <col min="13318" max="13318" width="13.42578125" bestFit="1" customWidth="1"/>
    <col min="13570" max="13570" width="27" bestFit="1" customWidth="1"/>
    <col min="13571" max="13571" width="13.42578125" bestFit="1" customWidth="1"/>
    <col min="13572" max="13572" width="27" bestFit="1" customWidth="1"/>
    <col min="13573" max="13573" width="13.140625" bestFit="1" customWidth="1"/>
    <col min="13574" max="13574" width="13.42578125" bestFit="1" customWidth="1"/>
    <col min="13826" max="13826" width="27" bestFit="1" customWidth="1"/>
    <col min="13827" max="13827" width="13.42578125" bestFit="1" customWidth="1"/>
    <col min="13828" max="13828" width="27" bestFit="1" customWidth="1"/>
    <col min="13829" max="13829" width="13.140625" bestFit="1" customWidth="1"/>
    <col min="13830" max="13830" width="13.42578125" bestFit="1" customWidth="1"/>
    <col min="14082" max="14082" width="27" bestFit="1" customWidth="1"/>
    <col min="14083" max="14083" width="13.42578125" bestFit="1" customWidth="1"/>
    <col min="14084" max="14084" width="27" bestFit="1" customWidth="1"/>
    <col min="14085" max="14085" width="13.140625" bestFit="1" customWidth="1"/>
    <col min="14086" max="14086" width="13.42578125" bestFit="1" customWidth="1"/>
    <col min="14338" max="14338" width="27" bestFit="1" customWidth="1"/>
    <col min="14339" max="14339" width="13.42578125" bestFit="1" customWidth="1"/>
    <col min="14340" max="14340" width="27" bestFit="1" customWidth="1"/>
    <col min="14341" max="14341" width="13.140625" bestFit="1" customWidth="1"/>
    <col min="14342" max="14342" width="13.42578125" bestFit="1" customWidth="1"/>
    <col min="14594" max="14594" width="27" bestFit="1" customWidth="1"/>
    <col min="14595" max="14595" width="13.42578125" bestFit="1" customWidth="1"/>
    <col min="14596" max="14596" width="27" bestFit="1" customWidth="1"/>
    <col min="14597" max="14597" width="13.140625" bestFit="1" customWidth="1"/>
    <col min="14598" max="14598" width="13.42578125" bestFit="1" customWidth="1"/>
    <col min="14850" max="14850" width="27" bestFit="1" customWidth="1"/>
    <col min="14851" max="14851" width="13.42578125" bestFit="1" customWidth="1"/>
    <col min="14852" max="14852" width="27" bestFit="1" customWidth="1"/>
    <col min="14853" max="14853" width="13.140625" bestFit="1" customWidth="1"/>
    <col min="14854" max="14854" width="13.42578125" bestFit="1" customWidth="1"/>
    <col min="15106" max="15106" width="27" bestFit="1" customWidth="1"/>
    <col min="15107" max="15107" width="13.42578125" bestFit="1" customWidth="1"/>
    <col min="15108" max="15108" width="27" bestFit="1" customWidth="1"/>
    <col min="15109" max="15109" width="13.140625" bestFit="1" customWidth="1"/>
    <col min="15110" max="15110" width="13.42578125" bestFit="1" customWidth="1"/>
    <col min="15362" max="15362" width="27" bestFit="1" customWidth="1"/>
    <col min="15363" max="15363" width="13.42578125" bestFit="1" customWidth="1"/>
    <col min="15364" max="15364" width="27" bestFit="1" customWidth="1"/>
    <col min="15365" max="15365" width="13.140625" bestFit="1" customWidth="1"/>
    <col min="15366" max="15366" width="13.42578125" bestFit="1" customWidth="1"/>
    <col min="15618" max="15618" width="27" bestFit="1" customWidth="1"/>
    <col min="15619" max="15619" width="13.42578125" bestFit="1" customWidth="1"/>
    <col min="15620" max="15620" width="27" bestFit="1" customWidth="1"/>
    <col min="15621" max="15621" width="13.140625" bestFit="1" customWidth="1"/>
    <col min="15622" max="15622" width="13.42578125" bestFit="1" customWidth="1"/>
    <col min="15874" max="15874" width="27" bestFit="1" customWidth="1"/>
    <col min="15875" max="15875" width="13.42578125" bestFit="1" customWidth="1"/>
    <col min="15876" max="15876" width="27" bestFit="1" customWidth="1"/>
    <col min="15877" max="15877" width="13.140625" bestFit="1" customWidth="1"/>
    <col min="15878" max="15878" width="13.42578125" bestFit="1" customWidth="1"/>
    <col min="16130" max="16130" width="27" bestFit="1" customWidth="1"/>
    <col min="16131" max="16131" width="13.42578125" bestFit="1" customWidth="1"/>
    <col min="16132" max="16132" width="27" bestFit="1" customWidth="1"/>
    <col min="16133" max="16133" width="13.140625" bestFit="1" customWidth="1"/>
    <col min="16134" max="16134" width="13.42578125" bestFit="1" customWidth="1"/>
  </cols>
  <sheetData>
    <row r="1" spans="1:8" ht="18.75" x14ac:dyDescent="0.3">
      <c r="A1" s="4" t="s">
        <v>13</v>
      </c>
      <c r="B1" s="3"/>
      <c r="C1" s="3"/>
      <c r="D1" s="3"/>
      <c r="E1" s="3"/>
      <c r="F1" s="3"/>
      <c r="G1" s="46" t="s">
        <v>22</v>
      </c>
      <c r="H1" s="47"/>
    </row>
    <row r="2" spans="1:8" ht="18" thickBot="1" x14ac:dyDescent="0.3">
      <c r="A2" s="37"/>
      <c r="B2" s="45" t="s">
        <v>18</v>
      </c>
      <c r="C2" s="45"/>
      <c r="D2" s="45"/>
      <c r="E2" s="45"/>
      <c r="F2" s="45"/>
      <c r="G2" s="45"/>
    </row>
    <row r="3" spans="1:8" x14ac:dyDescent="0.25">
      <c r="A3" s="3"/>
      <c r="B3" s="3"/>
      <c r="C3" s="3"/>
      <c r="D3" s="5" t="s">
        <v>14</v>
      </c>
      <c r="E3" s="31"/>
      <c r="F3" s="3"/>
      <c r="G3" s="3"/>
    </row>
    <row r="4" spans="1:8" x14ac:dyDescent="0.25">
      <c r="A4" s="3"/>
      <c r="B4" s="3"/>
      <c r="C4" s="3"/>
      <c r="D4" s="6" t="s">
        <v>15</v>
      </c>
      <c r="E4" s="1"/>
      <c r="F4" s="3"/>
      <c r="G4" s="3"/>
    </row>
    <row r="5" spans="1:8" x14ac:dyDescent="0.25">
      <c r="A5" s="3"/>
      <c r="B5" s="3"/>
      <c r="C5" s="3"/>
      <c r="D5" s="6" t="s">
        <v>16</v>
      </c>
      <c r="E5" s="1"/>
      <c r="F5" s="3"/>
      <c r="G5" s="3"/>
    </row>
    <row r="6" spans="1:8" ht="15.75" thickBot="1" x14ac:dyDescent="0.3">
      <c r="A6" s="3"/>
      <c r="B6" s="3"/>
      <c r="C6" s="3"/>
      <c r="D6" s="7" t="s">
        <v>17</v>
      </c>
      <c r="E6" s="2"/>
      <c r="F6" s="3"/>
      <c r="G6" s="3"/>
    </row>
    <row r="7" spans="1:8" ht="15.75" thickBot="1" x14ac:dyDescent="0.3">
      <c r="A7" s="3"/>
      <c r="B7" s="3"/>
      <c r="C7" s="3"/>
      <c r="D7" s="8" t="s">
        <v>6</v>
      </c>
      <c r="E7" s="9">
        <v>8000</v>
      </c>
      <c r="F7" s="3"/>
      <c r="G7" s="3"/>
    </row>
    <row r="8" spans="1:8" ht="15.75" thickBot="1" x14ac:dyDescent="0.3">
      <c r="A8" s="3"/>
      <c r="B8" s="3"/>
      <c r="C8" s="3"/>
      <c r="D8" s="3"/>
      <c r="E8" s="3"/>
      <c r="F8" s="3"/>
      <c r="G8" s="3"/>
    </row>
    <row r="9" spans="1:8" ht="15.75" thickBot="1" x14ac:dyDescent="0.3">
      <c r="A9" s="3"/>
      <c r="B9" s="3"/>
      <c r="C9" s="10" t="s">
        <v>0</v>
      </c>
      <c r="D9" s="11" t="s">
        <v>1</v>
      </c>
      <c r="E9" s="11" t="s">
        <v>2</v>
      </c>
      <c r="F9" s="12" t="s">
        <v>3</v>
      </c>
      <c r="G9" s="3"/>
    </row>
    <row r="10" spans="1:8" ht="15.75" thickBot="1" x14ac:dyDescent="0.3">
      <c r="A10" s="3"/>
      <c r="B10" s="13" t="s">
        <v>0</v>
      </c>
      <c r="C10" s="14">
        <f>SUM(D10:F10)</f>
        <v>80000</v>
      </c>
      <c r="D10" s="14">
        <f>E7*E3</f>
        <v>0</v>
      </c>
      <c r="E10" s="15">
        <v>50000</v>
      </c>
      <c r="F10" s="16">
        <v>30000</v>
      </c>
      <c r="G10" s="3"/>
    </row>
    <row r="11" spans="1:8" x14ac:dyDescent="0.25">
      <c r="A11" s="3"/>
      <c r="B11" s="5" t="s">
        <v>15</v>
      </c>
      <c r="C11" s="17">
        <f>SUM(D11:F11)</f>
        <v>0</v>
      </c>
      <c r="D11" s="38">
        <f>D10*(E4/100)</f>
        <v>0</v>
      </c>
      <c r="E11" s="32"/>
      <c r="F11" s="33">
        <f>F10*E4/100</f>
        <v>0</v>
      </c>
      <c r="G11" s="3"/>
    </row>
    <row r="12" spans="1:8" x14ac:dyDescent="0.25">
      <c r="A12" s="3"/>
      <c r="B12" s="6" t="s">
        <v>0</v>
      </c>
      <c r="C12" s="18">
        <f>C10+C11</f>
        <v>80000</v>
      </c>
      <c r="D12" s="18">
        <f>D10+D11</f>
        <v>0</v>
      </c>
      <c r="E12" s="18">
        <f>E10+E11</f>
        <v>50000</v>
      </c>
      <c r="F12" s="19">
        <f>F10+F11</f>
        <v>30000</v>
      </c>
      <c r="G12" s="3"/>
    </row>
    <row r="13" spans="1:8" x14ac:dyDescent="0.25">
      <c r="A13" s="3"/>
      <c r="B13" s="6" t="s">
        <v>16</v>
      </c>
      <c r="C13" s="18">
        <f>SUM(D13:F13)</f>
        <v>0</v>
      </c>
      <c r="D13" s="39">
        <f>D12*(E5/100)</f>
        <v>0</v>
      </c>
      <c r="E13" s="34"/>
      <c r="F13" s="19">
        <f>F12*E5/100</f>
        <v>0</v>
      </c>
      <c r="G13" s="3"/>
    </row>
    <row r="14" spans="1:8" x14ac:dyDescent="0.25">
      <c r="A14" s="3"/>
      <c r="B14" s="6" t="s">
        <v>0</v>
      </c>
      <c r="C14" s="18">
        <f>C12+C13</f>
        <v>80000</v>
      </c>
      <c r="D14" s="18">
        <f>D12+D13</f>
        <v>0</v>
      </c>
      <c r="E14" s="18">
        <f>E10</f>
        <v>50000</v>
      </c>
      <c r="F14" s="19">
        <f>F13+F12</f>
        <v>30000</v>
      </c>
      <c r="G14" s="3"/>
    </row>
    <row r="15" spans="1:8" x14ac:dyDescent="0.25">
      <c r="A15" s="3"/>
      <c r="B15" s="6" t="s">
        <v>4</v>
      </c>
      <c r="C15" s="18">
        <f>SUM(D15:F15)</f>
        <v>0</v>
      </c>
      <c r="D15" s="40"/>
      <c r="E15" s="18">
        <f>E10*E6/100</f>
        <v>0</v>
      </c>
      <c r="F15" s="41"/>
      <c r="G15" s="3"/>
    </row>
    <row r="16" spans="1:8" ht="15.75" thickBot="1" x14ac:dyDescent="0.3">
      <c r="A16" s="3"/>
      <c r="B16" s="7" t="s">
        <v>0</v>
      </c>
      <c r="C16" s="20">
        <f>C14+C15</f>
        <v>80000</v>
      </c>
      <c r="D16" s="20">
        <f>D14+D15</f>
        <v>0</v>
      </c>
      <c r="E16" s="20">
        <f>E14+E15</f>
        <v>50000</v>
      </c>
      <c r="F16" s="35">
        <f>F15+F14</f>
        <v>30000</v>
      </c>
      <c r="G16" s="3"/>
    </row>
    <row r="17" spans="1:11" x14ac:dyDescent="0.25">
      <c r="A17" s="3"/>
      <c r="B17" s="21" t="s">
        <v>5</v>
      </c>
      <c r="C17" s="22">
        <f>SUM(D17:F17)</f>
        <v>18400</v>
      </c>
      <c r="D17" s="22">
        <f>D16*0.23</f>
        <v>0</v>
      </c>
      <c r="E17" s="22">
        <f>E16*0.23</f>
        <v>11500</v>
      </c>
      <c r="F17" s="36">
        <f>F16*0.23</f>
        <v>6900</v>
      </c>
      <c r="G17" s="3"/>
    </row>
    <row r="18" spans="1:11" ht="15.75" thickBot="1" x14ac:dyDescent="0.3">
      <c r="A18" s="3"/>
      <c r="B18" s="7" t="s">
        <v>0</v>
      </c>
      <c r="C18" s="20">
        <f>SUM(D18:F18)</f>
        <v>98400</v>
      </c>
      <c r="D18" s="20">
        <f>D16*1.23</f>
        <v>0</v>
      </c>
      <c r="E18" s="20">
        <f>E16*1.23</f>
        <v>61500</v>
      </c>
      <c r="F18" s="35">
        <f>F16*1.23</f>
        <v>36900</v>
      </c>
      <c r="G18" s="3"/>
    </row>
    <row r="19" spans="1:11" ht="15.75" thickBot="1" x14ac:dyDescent="0.3">
      <c r="A19" s="3"/>
      <c r="B19" s="3"/>
      <c r="C19" s="23"/>
      <c r="D19" s="24"/>
      <c r="E19" s="25" t="s">
        <v>7</v>
      </c>
      <c r="F19" s="26">
        <f>C18</f>
        <v>98400</v>
      </c>
      <c r="G19" s="3"/>
    </row>
    <row r="20" spans="1:11" x14ac:dyDescent="0.25">
      <c r="A20" s="3"/>
      <c r="B20" s="3"/>
      <c r="C20" s="23"/>
      <c r="D20" s="3"/>
      <c r="E20" s="3"/>
      <c r="F20" s="3"/>
      <c r="G20" s="3"/>
    </row>
    <row r="21" spans="1:11" x14ac:dyDescent="0.25">
      <c r="A21" s="3"/>
      <c r="B21" s="3"/>
      <c r="C21" s="3"/>
      <c r="D21" s="3"/>
      <c r="E21" s="3"/>
      <c r="G21" s="3"/>
    </row>
    <row r="22" spans="1:11" x14ac:dyDescent="0.25">
      <c r="A22" s="3" t="s">
        <v>8</v>
      </c>
    </row>
    <row r="23" spans="1:11" x14ac:dyDescent="0.25">
      <c r="A23" s="42" t="s">
        <v>19</v>
      </c>
      <c r="B23" s="43"/>
      <c r="C23" s="43"/>
      <c r="D23" s="43"/>
      <c r="E23" s="43"/>
      <c r="F23" s="44"/>
      <c r="G23" s="44"/>
      <c r="H23" s="44"/>
      <c r="I23" s="44"/>
      <c r="J23" s="44"/>
      <c r="K23" s="44"/>
    </row>
    <row r="24" spans="1:11" x14ac:dyDescent="0.25">
      <c r="A24" s="42" t="s">
        <v>21</v>
      </c>
      <c r="B24" s="43"/>
      <c r="C24" s="43"/>
      <c r="D24" s="43"/>
      <c r="E24" s="43"/>
      <c r="F24" s="44"/>
      <c r="G24" s="44"/>
      <c r="H24" s="44"/>
      <c r="I24" s="44"/>
      <c r="J24" s="44"/>
      <c r="K24" s="44"/>
    </row>
    <row r="25" spans="1:11" x14ac:dyDescent="0.25">
      <c r="A25" s="42" t="s">
        <v>20</v>
      </c>
      <c r="B25" s="43"/>
      <c r="C25" s="43"/>
      <c r="D25" s="43"/>
      <c r="E25" s="43"/>
      <c r="F25" s="44"/>
      <c r="G25" s="44"/>
      <c r="H25" s="44"/>
      <c r="I25" s="44"/>
      <c r="J25" s="44"/>
      <c r="K25" s="44"/>
    </row>
    <row r="26" spans="1:11" x14ac:dyDescent="0.25">
      <c r="B26" s="3"/>
      <c r="C26" s="3"/>
      <c r="D26" s="3"/>
      <c r="E26" s="29" t="s">
        <v>10</v>
      </c>
      <c r="F26" s="3"/>
    </row>
    <row r="27" spans="1:11" x14ac:dyDescent="0.25">
      <c r="B27" s="28" t="s">
        <v>9</v>
      </c>
      <c r="C27" s="3"/>
      <c r="D27" s="3"/>
      <c r="E27" s="30" t="s">
        <v>11</v>
      </c>
      <c r="F27" s="3"/>
    </row>
    <row r="28" spans="1:11" x14ac:dyDescent="0.25">
      <c r="B28" s="27"/>
      <c r="C28" s="3"/>
      <c r="D28" s="3"/>
      <c r="E28" s="30" t="s">
        <v>12</v>
      </c>
      <c r="F28" s="3"/>
    </row>
    <row r="29" spans="1:11" x14ac:dyDescent="0.25">
      <c r="B29" s="27"/>
      <c r="C29" s="3"/>
      <c r="D29" s="3"/>
      <c r="E29" s="3"/>
      <c r="F29" s="3"/>
    </row>
    <row r="30" spans="1:11" x14ac:dyDescent="0.25">
      <c r="B30" s="27"/>
      <c r="C30" s="3"/>
      <c r="D30" s="3"/>
      <c r="E30" s="3"/>
      <c r="F30" s="3"/>
    </row>
    <row r="31" spans="1:11" x14ac:dyDescent="0.25">
      <c r="B31" s="3"/>
      <c r="C31" s="3"/>
      <c r="D31" s="3"/>
      <c r="E31" s="3"/>
      <c r="F31" s="3"/>
    </row>
    <row r="32" spans="1:11" x14ac:dyDescent="0.25">
      <c r="B32" s="3"/>
      <c r="C32" s="3"/>
      <c r="D32" s="3"/>
      <c r="E32" s="3"/>
      <c r="F32" s="3"/>
    </row>
    <row r="33" spans="2:6" x14ac:dyDescent="0.25">
      <c r="B33" s="28"/>
      <c r="C33" s="3"/>
      <c r="D33" s="3"/>
      <c r="E33" s="3"/>
      <c r="F33" s="3"/>
    </row>
    <row r="34" spans="2:6" x14ac:dyDescent="0.25">
      <c r="B34" s="3"/>
      <c r="C34" s="3"/>
      <c r="D34" s="3"/>
      <c r="E34" s="29"/>
      <c r="F34" s="3"/>
    </row>
    <row r="35" spans="2:6" x14ac:dyDescent="0.25">
      <c r="B35" s="3"/>
      <c r="C35" s="3"/>
      <c r="D35" s="3"/>
      <c r="E35" s="30"/>
      <c r="F35" s="3"/>
    </row>
    <row r="36" spans="2:6" x14ac:dyDescent="0.25">
      <c r="B36" s="3"/>
      <c r="C36" s="3"/>
      <c r="D36" s="3"/>
      <c r="E36" s="30"/>
      <c r="F36" s="3"/>
    </row>
  </sheetData>
  <mergeCells count="1">
    <mergeCell ref="B2:G2"/>
  </mergeCells>
  <hyperlinks>
    <hyperlink ref="C10" r:id="rId1" display="=@suma(D10:F10)"/>
    <hyperlink ref="D12:F12" r:id="rId2" display="=@suma(D10:F10)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Tabela-załacznik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dzabczynski</dc:creator>
  <cp:lastModifiedBy>Ilona Miszczyk</cp:lastModifiedBy>
  <cp:lastPrinted>2019-11-26T09:02:39Z</cp:lastPrinted>
  <dcterms:created xsi:type="dcterms:W3CDTF">2015-05-06T10:51:21Z</dcterms:created>
  <dcterms:modified xsi:type="dcterms:W3CDTF">2019-11-26T09:24:29Z</dcterms:modified>
</cp:coreProperties>
</file>